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 codeName="{3D1A710C-6663-3D7B-7F91-EC182F24A4BC}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S:\_COMISSÕES\Processo_Seletivo_Edital 04-2021\7. Edital 05-2022\1-usar estas_planilhas novas\"/>
    </mc:Choice>
  </mc:AlternateContent>
  <xr:revisionPtr revIDLastSave="0" documentId="8_{0F7A3871-5081-4706-B81B-66A97B336ED4}" xr6:coauthVersionLast="36" xr6:coauthVersionMax="36" xr10:uidLastSave="{00000000-0000-0000-0000-000000000000}"/>
  <bookViews>
    <workbookView xWindow="0" yWindow="0" windowWidth="28800" windowHeight="11925" tabRatio="266" xr2:uid="{00000000-000D-0000-FFFF-FFFF00000000}"/>
  </bookViews>
  <sheets>
    <sheet name="Experiência" sheetId="1" r:id="rId1"/>
    <sheet name="Plan1" sheetId="2" state="hidden" r:id="rId2"/>
  </sheets>
  <externalReferences>
    <externalReference r:id="rId3"/>
  </externalReferences>
  <definedNames>
    <definedName name="a" localSheetId="0">[1]Avaliação!#REF!</definedName>
    <definedName name="a">[1]Avaliação!#REF!</definedName>
    <definedName name="AREA_ATUACAO">[1]dados!$R$2:$R$5</definedName>
    <definedName name="_xlnm.Print_Area" localSheetId="0">Experiência!$A$1:$K$36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I35" i="1"/>
  <c r="I34" i="1"/>
  <c r="I33" i="1"/>
  <c r="I32" i="1"/>
  <c r="I31" i="1"/>
  <c r="I30" i="1"/>
  <c r="I29" i="1"/>
  <c r="I28" i="1"/>
  <c r="I27" i="1"/>
  <c r="I2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11" i="1" l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11" i="1"/>
  <c r="J12" i="1" l="1"/>
  <c r="A9" i="1"/>
  <c r="J36" i="1" l="1"/>
</calcChain>
</file>

<file path=xl/sharedStrings.xml><?xml version="1.0" encoding="utf-8"?>
<sst xmlns="http://schemas.openxmlformats.org/spreadsheetml/2006/main" count="62" uniqueCount="62">
  <si>
    <t>#</t>
  </si>
  <si>
    <t>Código do exercício da atividade</t>
  </si>
  <si>
    <t>Data de início</t>
  </si>
  <si>
    <t>Data de fim</t>
  </si>
  <si>
    <t>Meses considerados</t>
  </si>
  <si>
    <t>Aceite</t>
  </si>
  <si>
    <t>NOME DO CANDIDATO:</t>
  </si>
  <si>
    <t>CARGO CONCORRIDO:</t>
  </si>
  <si>
    <t>CARGO</t>
  </si>
  <si>
    <t>CONTAR TEMPO_DATA INICIAL</t>
  </si>
  <si>
    <t>AREA_ATUACAO</t>
  </si>
  <si>
    <t>Área não correlata ao cargo pleiteado.</t>
  </si>
  <si>
    <t>CODIGO_ATIVIDADE</t>
  </si>
  <si>
    <t>Área não identificada.</t>
  </si>
  <si>
    <t>2 - Exercício de atividade em empresa/instituição privada</t>
  </si>
  <si>
    <t>3 - Exercício de atividade/serviços prestados como autônomo</t>
  </si>
  <si>
    <t>4 - Exercício de atividade na qualidade de sócio/proprietário de empresa</t>
  </si>
  <si>
    <t>Área ambiental genérica.</t>
  </si>
  <si>
    <t>CONTAR TEMPO_DATA FINAL_PUBLICAÇÃO EDITAL</t>
  </si>
  <si>
    <t>DATA_INICIO CONTAGEM EXP</t>
  </si>
  <si>
    <t>SIM</t>
  </si>
  <si>
    <t>NÃO</t>
  </si>
  <si>
    <t>Contrato Administrativo de Trabalho Temporário (incluindo aditivos)</t>
  </si>
  <si>
    <t>Atestado Técnico</t>
  </si>
  <si>
    <t>Atestado de Capacidade Técnica</t>
  </si>
  <si>
    <t>Contrato de Trabalho</t>
  </si>
  <si>
    <t xml:space="preserve">Contrato de Prestação de Serviços </t>
  </si>
  <si>
    <t>DATA_FIM CONTAGEM EXP</t>
  </si>
  <si>
    <t>Comprovantes de atividade</t>
  </si>
  <si>
    <t>Verificação da sobreposição de datas</t>
  </si>
  <si>
    <t>SOMATÓRIA DO TEMPO DE EXPERIÊNCIA (MESES):</t>
  </si>
  <si>
    <t>Empresa/Instituição</t>
  </si>
  <si>
    <t>Declaração acompanhada da carteira de trabalho - CTPS</t>
  </si>
  <si>
    <r>
      <t xml:space="preserve">Diploma de curso de </t>
    </r>
    <r>
      <rPr>
        <b/>
        <sz val="11"/>
        <rFont val="Calibri"/>
        <family val="2"/>
        <scheme val="minor"/>
      </rPr>
      <t>doutorado</t>
    </r>
    <r>
      <rPr>
        <sz val="11"/>
        <rFont val="Calibri"/>
        <family val="2"/>
        <scheme val="minor"/>
      </rPr>
      <t xml:space="preserve"> na área em que concorre, concluído até a data de publicação do edital. Também será aceito Certificado/declaração de conclusão de curso de doutorado na área a que concorre, desde que acompanhado de histórico escolar.</t>
    </r>
  </si>
  <si>
    <r>
      <t xml:space="preserve">Diploma de curso de </t>
    </r>
    <r>
      <rPr>
        <b/>
        <sz val="11"/>
        <rFont val="Calibri"/>
        <family val="2"/>
        <scheme val="minor"/>
      </rPr>
      <t>mestrado</t>
    </r>
    <r>
      <rPr>
        <sz val="11"/>
        <rFont val="Calibri"/>
        <family val="2"/>
        <scheme val="minor"/>
      </rPr>
      <t xml:space="preserve"> (título de mestre) - Stricto Sensu na área a que concorre, concluído até a data de publicação do edital. Também será aceito certificado/declaração de conclusão de curso de Mestrado na área a que concorre, desde que  acompanhado de histórico escolar.</t>
    </r>
  </si>
  <si>
    <r>
      <t xml:space="preserve">Diploma de curso de pós-graduação em nível de </t>
    </r>
    <r>
      <rPr>
        <b/>
        <sz val="11"/>
        <rFont val="Calibri"/>
        <family val="2"/>
        <scheme val="minor"/>
      </rPr>
      <t>especialização (Lato Sensu)</t>
    </r>
    <r>
      <rPr>
        <sz val="11"/>
        <rFont val="Calibri"/>
        <family val="2"/>
        <scheme val="minor"/>
      </rPr>
      <t>, com carga horária mínima de 360 horas, na área a que concorre, concluído até a data de publicação do edital. Também será aceita a declaração de conclusão de pós-graduação em nível de especialização na área a que concorre, desde que acompanhada de histórico escolar.</t>
    </r>
  </si>
  <si>
    <t>Dias considerados</t>
  </si>
  <si>
    <t>Contrato de Prestação de Serviços acompanhado de declaração</t>
  </si>
  <si>
    <t>Contrato de Trabalho acompanhado de declaração</t>
  </si>
  <si>
    <t>Contrato de Prestação de Serviços acompanhado da ART</t>
  </si>
  <si>
    <t>Contrato de Trabalho acompanhado da ART</t>
  </si>
  <si>
    <t>Certidão ou Declaração em papel timbrado do órgão público</t>
  </si>
  <si>
    <t>Anotação de Responsabilidade Técnica - ART acompanhada de declaração</t>
  </si>
  <si>
    <t>Recibo de pagamento autônomo - RPA acompanhado de declaração</t>
  </si>
  <si>
    <t>Contrato de Prestação de Serviços acompanhado do Contrato Social e da ART</t>
  </si>
  <si>
    <t>1 - Exercício de atividade em instituição pública</t>
  </si>
  <si>
    <t>Perfil Profissiográfico Previdenciário - PPP acompanhado da carteira de trabalho - CTPS</t>
  </si>
  <si>
    <t>Acervo Técnico - ARTs acompanhado da carteira de trabalho - CTPS</t>
  </si>
  <si>
    <t>Área específica: experiência na área ambiental,
incluindo elaboração ou análise de estudos ambientais para fins de licenciamento e controle ambiental.</t>
  </si>
  <si>
    <r>
      <rPr>
        <b/>
        <sz val="11"/>
        <rFont val="Calibri"/>
        <family val="2"/>
        <scheme val="minor"/>
      </rPr>
      <t>02: ADARH - Formação Admitida: Engenharia de Minas</t>
    </r>
    <r>
      <rPr>
        <sz val="11"/>
        <rFont val="Calibri"/>
        <family val="2"/>
        <scheme val="minor"/>
      </rPr>
      <t>. Experiência mínima comprovada de 01 (um) ano na área ambiental, incluindo elaboração ou análise de estudos ambientais para fins de licenciamento e controle ambiental. Área: Meio Físico</t>
    </r>
  </si>
  <si>
    <r>
      <rPr>
        <b/>
        <sz val="11"/>
        <rFont val="Calibri"/>
        <family val="2"/>
        <scheme val="minor"/>
      </rPr>
      <t>01: ADARH - Formação Admitida: Engenharia Agronômica.</t>
    </r>
    <r>
      <rPr>
        <sz val="11"/>
        <rFont val="Calibri"/>
        <family val="2"/>
        <scheme val="minor"/>
      </rPr>
      <t xml:space="preserve"> Experiência mínima comprovada de 01 (um) ano na área ambiental, incluindo elaboração ou análise de estudos ambientais para fins de licenciamento e controle ambiental. Área: Meio Físico/Biótico</t>
    </r>
  </si>
  <si>
    <r>
      <rPr>
        <b/>
        <sz val="11"/>
        <rFont val="Calibri"/>
        <family val="2"/>
        <scheme val="minor"/>
      </rPr>
      <t>03: ADARH - Formação Admitida: Engenharia Geológica ou Geologia.</t>
    </r>
    <r>
      <rPr>
        <sz val="11"/>
        <rFont val="Calibri"/>
        <family val="2"/>
        <scheme val="minor"/>
      </rPr>
      <t xml:space="preserve"> Experiência mínima comprovada de 01 (um) ano na área ambiental, sendo obrigatório ter experiência em elaboração ou análise de estudos ambientais para fins de licenciamento e controle ambiental. Área: Meio Físico</t>
    </r>
  </si>
  <si>
    <r>
      <rPr>
        <b/>
        <sz val="11"/>
        <rFont val="Calibri"/>
        <family val="2"/>
        <scheme val="minor"/>
      </rPr>
      <t>04: ADARH - Formação Admitida: Engenharia Mecânica.</t>
    </r>
    <r>
      <rPr>
        <sz val="11"/>
        <rFont val="Calibri"/>
        <family val="2"/>
        <scheme val="minor"/>
      </rPr>
      <t xml:space="preserve"> Experiência mínima comprovada de 01 (um) ano na área ambiental, sendo obrigatório ter experiência em elaboração ou análise de estudos ambientais para fins de licenciamento e controle ambiental. Área: Meio Físico</t>
    </r>
  </si>
  <si>
    <r>
      <rPr>
        <b/>
        <sz val="11"/>
        <rFont val="Calibri"/>
        <family val="2"/>
        <scheme val="minor"/>
      </rPr>
      <t>05: ADARH - Formação Admitida: Oceanografia.</t>
    </r>
    <r>
      <rPr>
        <sz val="11"/>
        <rFont val="Calibri"/>
        <family val="2"/>
        <scheme val="minor"/>
      </rPr>
      <t xml:space="preserve"> Experiência na área ambiental, incluindo elaboração ou análise de estudos ambientais para fins de licenciamento e controle ambiental. Experiência mínima comprovada de 01 (um) ano na área pleiteada. Área: Meio Físico</t>
    </r>
  </si>
  <si>
    <r>
      <rPr>
        <b/>
        <sz val="11"/>
        <rFont val="Calibri"/>
        <family val="2"/>
        <scheme val="minor"/>
      </rPr>
      <t>12: ADARH - Formação Admitida: Biologia ou Zootecnia ou Medicina Veterinária.</t>
    </r>
    <r>
      <rPr>
        <sz val="11"/>
        <rFont val="Calibri"/>
        <family val="2"/>
        <scheme val="minor"/>
      </rPr>
      <t xml:space="preserve"> Experiência mínima comprovada de 01 (um) ano na área ambiental, sendo obrigatório ter experiência em elaboração ou análise de estudos ambientais para fins de licenciamento e controle ambiental, bem como em análise de estudos e projetos de avaliação e monitoramento de biodiversidade de Fauna Silvestre Terrestre na natureza e gestão de fauna silvestre terrestre. Área: Meio Biótico</t>
    </r>
  </si>
  <si>
    <r>
      <rPr>
        <b/>
        <sz val="11"/>
        <rFont val="Calibri"/>
        <family val="2"/>
        <scheme val="minor"/>
      </rPr>
      <t>11: ADARH -  Formação Admitida: Engenharia Metalúrgica.</t>
    </r>
    <r>
      <rPr>
        <sz val="11"/>
        <rFont val="Calibri"/>
        <family val="2"/>
        <scheme val="minor"/>
      </rPr>
      <t xml:space="preserve"> Experiência mínima comprovada de 01 (um) ano na área ambiental, sendo obrigatório ter experiência em elaboração ou análise de estudos ambientais para fins de licenciamento e controle ambiental. Área: Meio Físico</t>
    </r>
  </si>
  <si>
    <r>
      <rPr>
        <b/>
        <sz val="11"/>
        <rFont val="Calibri"/>
        <family val="2"/>
        <scheme val="minor"/>
      </rPr>
      <t>10: ADARH - Formação Admitida: Engenharia Florestal.</t>
    </r>
    <r>
      <rPr>
        <sz val="11"/>
        <rFont val="Calibri"/>
        <family val="2"/>
        <scheme val="minor"/>
      </rPr>
      <t xml:space="preserve"> Experiência na área ambiental, incluindo elaboração ou análise de estudos ambientais para fins de licenciamento e controle ambiental. Experiência mínima comprovada de 01 (um) ano na área
pleiteada. Área: Meio Biótico</t>
    </r>
  </si>
  <si>
    <r>
      <rPr>
        <b/>
        <sz val="11"/>
        <rFont val="Calibri"/>
        <family val="2"/>
        <scheme val="minor"/>
      </rPr>
      <t>09: ADARH -  Formação Admitida: Engenharia Química.</t>
    </r>
    <r>
      <rPr>
        <sz val="11"/>
        <rFont val="Calibri"/>
        <family val="2"/>
        <scheme val="minor"/>
      </rPr>
      <t xml:space="preserve"> Experiência na área ambiental, incluindo elaboração ou análise de estudos ambientais para fins de licenciamento e controle ambiental. Experiência mínima comprovada de 01 (um) ano na área pleiteada. Área: Meio Físico</t>
    </r>
  </si>
  <si>
    <r>
      <rPr>
        <b/>
        <sz val="11"/>
        <rFont val="Calibri"/>
        <family val="2"/>
        <scheme val="minor"/>
      </rPr>
      <t>08: ADARH - Formação Admitida: Engenharia Civil.</t>
    </r>
    <r>
      <rPr>
        <sz val="11"/>
        <rFont val="Calibri"/>
        <family val="2"/>
        <scheme val="minor"/>
      </rPr>
      <t xml:space="preserve"> Experiência na área ambiental, incluindo elaboração ou análise de estudos ambientais para fins de licenciamento e controle ambiental e/ou na área de obras civis. Experiência mínima comprovada de 01 (um) ano na área pleiteada. Área: Meio Físico</t>
    </r>
  </si>
  <si>
    <r>
      <rPr>
        <b/>
        <sz val="11"/>
        <rFont val="Calibri"/>
        <family val="2"/>
        <scheme val="minor"/>
      </rPr>
      <t>07: ADARH - Formação Admitida: Engenharia Ambiental</t>
    </r>
    <r>
      <rPr>
        <sz val="11"/>
        <rFont val="Calibri"/>
        <family val="2"/>
        <scheme val="minor"/>
      </rPr>
      <t>. Experiência na área ambiental, incluindo elaboração ou análise de estudos ambientais para fins de licenciamento e controle ambiental e/ou gestão de redes de monitoramento da qualidade do ar; licenciamento e /ou gestão de áreas contaminadas. Experiência mínima comprovada de 01 (um) ano na área pleiteada. Área: Meio Físico</t>
    </r>
  </si>
  <si>
    <r>
      <rPr>
        <b/>
        <sz val="11"/>
        <rFont val="Calibri"/>
        <family val="2"/>
        <scheme val="minor"/>
      </rPr>
      <t>06: ADARH - Formação Admitida: Engenharia Ambiental</t>
    </r>
    <r>
      <rPr>
        <sz val="11"/>
        <rFont val="Calibri"/>
        <family val="2"/>
        <scheme val="minor"/>
      </rPr>
      <t>. Experiência na área ambiental, incluindo elaboração ou análise de estudos ambientais para fins de licenciamento e controle ambiental. Experiência mínima comprovada de 01 (um) ano na área pleiteada. Área: Meio Físico</t>
    </r>
  </si>
  <si>
    <t>DATA DE CONCLUSÃO DO CURSO DE GRADUAÇÃO: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</si>
</sst>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2" fillId="3" borderId="0" applyNumberFormat="0" applyBorder="0" applyAlignment="0" applyProtection="0"/>
  </cellStyleXfs>
  <cellXfs count="69">
    <xf numFmtId="0" fontId="0" fillId="0" borderId="0" xfId="0"/>
    <xf numFmtId="0" fontId="0" fillId="5" borderId="0" xfId="0" applyFont="1" applyFill="1" applyAlignment="1">
      <alignment wrapText="1"/>
    </xf>
    <xf numFmtId="1" fontId="0" fillId="5" borderId="0" xfId="0" applyNumberFormat="1" applyFill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3" fillId="2" borderId="0" xfId="0" applyFont="1" applyFill="1" applyAlignment="1">
      <alignment vertical="justify"/>
    </xf>
    <xf numFmtId="0" fontId="5" fillId="2" borderId="4" xfId="0" applyFont="1" applyFill="1" applyBorder="1" applyAlignment="1">
      <alignment vertical="justify"/>
    </xf>
    <xf numFmtId="0" fontId="5" fillId="2" borderId="21" xfId="0" applyFont="1" applyFill="1" applyBorder="1" applyAlignment="1">
      <alignment vertical="justify"/>
    </xf>
    <xf numFmtId="0" fontId="5" fillId="2" borderId="3" xfId="0" applyFont="1" applyFill="1" applyBorder="1" applyAlignment="1">
      <alignment vertical="justify"/>
    </xf>
    <xf numFmtId="14" fontId="3" fillId="2" borderId="3" xfId="0" applyNumberFormat="1" applyFont="1" applyFill="1" applyBorder="1" applyAlignment="1" applyProtection="1">
      <alignment horizontal="center" vertical="justify"/>
      <protection locked="0"/>
    </xf>
    <xf numFmtId="0" fontId="3" fillId="2" borderId="0" xfId="0" applyFont="1" applyFill="1" applyBorder="1" applyAlignment="1">
      <alignment vertical="justify"/>
    </xf>
    <xf numFmtId="0" fontId="5" fillId="2" borderId="0" xfId="0" applyFont="1" applyFill="1" applyBorder="1" applyAlignment="1">
      <alignment vertical="justify"/>
    </xf>
    <xf numFmtId="14" fontId="3" fillId="2" borderId="0" xfId="0" applyNumberFormat="1" applyFont="1" applyFill="1" applyBorder="1" applyAlignment="1" applyProtection="1">
      <alignment horizontal="center" vertical="justify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justify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1" xfId="0" applyNumberFormat="1" applyFont="1" applyFill="1" applyBorder="1" applyAlignment="1" applyProtection="1">
      <alignment horizontal="center" vertical="center" wrapText="1"/>
    </xf>
    <xf numFmtId="1" fontId="3" fillId="7" borderId="11" xfId="0" applyNumberFormat="1" applyFont="1" applyFill="1" applyBorder="1" applyAlignment="1" applyProtection="1">
      <alignment horizontal="center" vertical="center" wrapText="1"/>
    </xf>
    <xf numFmtId="0" fontId="5" fillId="7" borderId="11" xfId="0" quotePrefix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vertical="justify"/>
    </xf>
    <xf numFmtId="1" fontId="5" fillId="6" borderId="0" xfId="0" applyNumberFormat="1" applyFont="1" applyFill="1" applyBorder="1" applyAlignment="1" applyProtection="1">
      <alignment horizontal="center" vertical="justify"/>
    </xf>
    <xf numFmtId="14" fontId="3" fillId="2" borderId="0" xfId="0" applyNumberFormat="1" applyFont="1" applyFill="1" applyBorder="1" applyAlignment="1" applyProtection="1">
      <alignment vertical="justify"/>
    </xf>
    <xf numFmtId="14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justify"/>
    </xf>
    <xf numFmtId="1" fontId="3" fillId="2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justify"/>
    </xf>
    <xf numFmtId="14" fontId="3" fillId="2" borderId="0" xfId="0" applyNumberFormat="1" applyFont="1" applyFill="1" applyAlignment="1" applyProtection="1">
      <alignment vertical="justify"/>
    </xf>
    <xf numFmtId="1" fontId="3" fillId="2" borderId="0" xfId="0" applyNumberFormat="1" applyFont="1" applyFill="1" applyAlignment="1" applyProtection="1">
      <alignment vertical="justify"/>
    </xf>
    <xf numFmtId="0" fontId="3" fillId="0" borderId="0" xfId="0" applyFont="1" applyFill="1" applyBorder="1" applyAlignment="1">
      <alignment wrapText="1"/>
    </xf>
    <xf numFmtId="0" fontId="0" fillId="8" borderId="0" xfId="0" applyFill="1" applyBorder="1"/>
    <xf numFmtId="0" fontId="0" fillId="9" borderId="0" xfId="0" applyFill="1"/>
    <xf numFmtId="0" fontId="0" fillId="10" borderId="0" xfId="0" applyFill="1" applyAlignment="1">
      <alignment wrapText="1"/>
    </xf>
    <xf numFmtId="0" fontId="3" fillId="2" borderId="0" xfId="0" applyFont="1" applyFill="1" applyAlignment="1" applyProtection="1">
      <alignment vertical="justify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justify"/>
      <protection locked="0"/>
    </xf>
    <xf numFmtId="0" fontId="3" fillId="2" borderId="6" xfId="0" applyFont="1" applyFill="1" applyBorder="1" applyAlignment="1" applyProtection="1">
      <alignment horizontal="center" vertical="justify"/>
      <protection locked="0"/>
    </xf>
    <xf numFmtId="0" fontId="3" fillId="2" borderId="7" xfId="0" applyFont="1" applyFill="1" applyBorder="1" applyAlignment="1" applyProtection="1">
      <alignment horizontal="center" vertical="justify"/>
      <protection locked="0"/>
    </xf>
    <xf numFmtId="0" fontId="3" fillId="2" borderId="8" xfId="0" applyFont="1" applyFill="1" applyBorder="1" applyAlignment="1" applyProtection="1">
      <alignment horizontal="center" vertical="justify"/>
      <protection locked="0"/>
    </xf>
    <xf numFmtId="0" fontId="3" fillId="2" borderId="9" xfId="0" applyFont="1" applyFill="1" applyBorder="1" applyAlignment="1" applyProtection="1">
      <alignment horizontal="center" vertical="justify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justify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3">
    <cellStyle name="Neutro" xfId="1" xr:uid="{00000000-0005-0000-0000-000000000000}"/>
    <cellStyle name="Normal" xfId="0" builtinId="0"/>
    <cellStyle name="Ruim" xfId="2" xr:uid="{00000000-0005-0000-0000-000002000000}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</font>
      <numFmt numFmtId="30" formatCode="@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COMISS&#213;ES/Processo_Seletivo_Edital%2004-2021/Documenta&#231;&#227;o_Candidatos%20-%201&#170;%20convoca&#231;&#227;o/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"/>
      <sheetName val="Experiência"/>
      <sheetName val="refugo"/>
      <sheetName val="dados"/>
      <sheetName val="lista_classificados"/>
    </sheetNames>
    <sheetDataSet>
      <sheetData sheetId="0"/>
      <sheetData sheetId="1"/>
      <sheetData sheetId="2" refreshError="1"/>
      <sheetData sheetId="3">
        <row r="2">
          <cell r="R2" t="str">
            <v>Área ambiental genérica.</v>
          </cell>
        </row>
        <row r="3">
          <cell r="R3" t="str">
            <v>Área específica: Área ambiental, incluindo elaboração ou análise de estudos ambientais para fins de licenciamento e controle ambiental, e em análise de risco.</v>
          </cell>
        </row>
        <row r="4">
          <cell r="R4" t="str">
            <v>Área não correlata ao cargo pleiteado.</v>
          </cell>
        </row>
        <row r="5">
          <cell r="R5" t="str">
            <v>Área não identificada.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AZ215"/>
  <sheetViews>
    <sheetView tabSelected="1" zoomScaleNormal="100" workbookViewId="0"/>
  </sheetViews>
  <sheetFormatPr defaultColWidth="9.140625" defaultRowHeight="15" x14ac:dyDescent="0.25"/>
  <cols>
    <col min="1" max="1" width="4.42578125" style="8" customWidth="1"/>
    <col min="2" max="2" width="69.85546875" style="8" customWidth="1"/>
    <col min="3" max="3" width="27.42578125" style="8" customWidth="1"/>
    <col min="4" max="4" width="32" style="8" customWidth="1"/>
    <col min="5" max="5" width="33" style="8" customWidth="1"/>
    <col min="6" max="6" width="33.140625" style="8" customWidth="1"/>
    <col min="7" max="7" width="24" style="8" customWidth="1"/>
    <col min="8" max="8" width="23.42578125" style="8" customWidth="1"/>
    <col min="9" max="9" width="12.42578125" style="8" customWidth="1"/>
    <col min="10" max="10" width="13.85546875" style="8" customWidth="1"/>
    <col min="11" max="11" width="66.85546875" style="8" customWidth="1"/>
    <col min="12" max="12" width="11" style="8" customWidth="1"/>
    <col min="13" max="13" width="14.5703125" style="8" customWidth="1"/>
    <col min="14" max="14" width="23.5703125" style="8" hidden="1" customWidth="1"/>
    <col min="15" max="15" width="22.42578125" style="8" customWidth="1"/>
    <col min="16" max="65" width="9.140625" style="8" customWidth="1"/>
    <col min="66" max="16384" width="9.140625" style="8"/>
  </cols>
  <sheetData>
    <row r="1" spans="1:52" ht="17.45" customHeight="1" thickBot="1" x14ac:dyDescent="0.3">
      <c r="B1" s="9" t="s">
        <v>6</v>
      </c>
      <c r="C1" s="54"/>
      <c r="D1" s="55"/>
      <c r="E1" s="56"/>
      <c r="AZ1" s="52"/>
    </row>
    <row r="2" spans="1:52" ht="61.9" customHeight="1" thickBot="1" x14ac:dyDescent="0.3">
      <c r="B2" s="10" t="s">
        <v>7</v>
      </c>
      <c r="C2" s="54"/>
      <c r="D2" s="57"/>
      <c r="E2" s="58"/>
    </row>
    <row r="3" spans="1:52" ht="15.75" thickBot="1" x14ac:dyDescent="0.3">
      <c r="B3" s="11" t="s">
        <v>61</v>
      </c>
      <c r="C3" s="12"/>
    </row>
    <row r="4" spans="1:52" s="13" customFormat="1" ht="15.75" thickBot="1" x14ac:dyDescent="0.3">
      <c r="B4" s="14"/>
      <c r="C4" s="15"/>
    </row>
    <row r="5" spans="1:52" ht="66.75" customHeight="1" thickBot="1" x14ac:dyDescent="0.3">
      <c r="B5" s="16" t="s">
        <v>33</v>
      </c>
      <c r="C5" s="17"/>
      <c r="E5" s="66" t="s">
        <v>34</v>
      </c>
      <c r="F5" s="67"/>
      <c r="G5" s="68"/>
      <c r="H5" s="17"/>
    </row>
    <row r="6" spans="1:52" ht="10.5" customHeight="1" thickBot="1" x14ac:dyDescent="0.3"/>
    <row r="7" spans="1:52" ht="79.5" customHeight="1" thickBot="1" x14ac:dyDescent="0.3">
      <c r="B7" s="16" t="s">
        <v>35</v>
      </c>
      <c r="C7" s="17"/>
    </row>
    <row r="8" spans="1:52" ht="15.75" thickBot="1" x14ac:dyDescent="0.3"/>
    <row r="9" spans="1:52" ht="24" customHeight="1" thickBot="1" x14ac:dyDescent="0.3">
      <c r="A9" s="59" t="str">
        <f>IF(COUNTIF(N11:N35,TRUE)&gt;1,"SOBREPOSIÇÃO DE TEMPO DE EXPERIÊNCIA! As datas destacadas em vermelho na lista abaixo estão sobrepostas.","LISTAGEM DE EXPERIÊNCIAS")</f>
        <v>LISTAGEM DE EXPERIÊNCIAS</v>
      </c>
      <c r="B9" s="60"/>
      <c r="C9" s="60"/>
      <c r="D9" s="60"/>
      <c r="E9" s="60"/>
      <c r="F9" s="60"/>
      <c r="G9" s="60"/>
      <c r="H9" s="60"/>
      <c r="I9" s="60"/>
      <c r="J9" s="60"/>
      <c r="K9" s="61"/>
      <c r="L9" s="18"/>
    </row>
    <row r="10" spans="1:52" ht="45.75" thickBot="1" x14ac:dyDescent="0.3">
      <c r="A10" s="19" t="s">
        <v>0</v>
      </c>
      <c r="B10" s="20" t="s">
        <v>1</v>
      </c>
      <c r="C10" s="20" t="s">
        <v>31</v>
      </c>
      <c r="D10" s="63" t="s">
        <v>28</v>
      </c>
      <c r="E10" s="64"/>
      <c r="F10" s="65"/>
      <c r="G10" s="20" t="s">
        <v>2</v>
      </c>
      <c r="H10" s="21" t="s">
        <v>3</v>
      </c>
      <c r="I10" s="20" t="s">
        <v>36</v>
      </c>
      <c r="J10" s="22" t="s">
        <v>4</v>
      </c>
      <c r="K10" s="20" t="s">
        <v>5</v>
      </c>
      <c r="L10" s="23"/>
      <c r="M10" s="23"/>
      <c r="N10" s="24" t="s">
        <v>29</v>
      </c>
    </row>
    <row r="11" spans="1:52" s="35" customFormat="1" ht="45.75" customHeight="1" x14ac:dyDescent="0.25">
      <c r="A11" s="25">
        <v>1</v>
      </c>
      <c r="B11" s="26"/>
      <c r="C11" s="26"/>
      <c r="D11" s="27"/>
      <c r="E11" s="27"/>
      <c r="F11" s="27"/>
      <c r="G11" s="28"/>
      <c r="H11" s="29"/>
      <c r="I11" s="30" t="str">
        <f>IFERROR(IF(OR(G11="",H11=""),"",H11-G11+1),"")</f>
        <v/>
      </c>
      <c r="J11" s="31" t="str">
        <f>IFERROR(IF(I11="","",ROUNDDOWN(I11/30,0)),"")</f>
        <v/>
      </c>
      <c r="K11" s="32" t="str">
        <f>IF(OR(AND($C$3="",G11=""),AND($C$3&lt;&gt;"",G11="")),"",IF(AND($C$3="",G11&lt;&gt;""),"Preencha o campo DATA DE CONCLUSÃO DO CURSO DE GRADUAÇÃO",IF($C$3&gt;G11,"ATENÇÃO: A experiência declarada não será aceita. A data de início é anterior à data de emissão do diploma de graduação",IF(N11=TRUE,"ATENÇÃO: Sobreposição de datas nas experiências declaradas",IF(J11&lt;0,"ATENÇÃO: A data fim é anterior a data de início. Verifique as datas informadas.","Experiência válida para análise da comissão")))))</f>
        <v/>
      </c>
      <c r="L11" s="33"/>
      <c r="M11" s="33"/>
      <c r="N11" s="34" t="str">
        <f>IF(AND(G11="",H11=""),"",SUMPRODUCT(((G11&lt;=$H$11:$H$35)*(H11&gt;=$G$11:$G$35)))&gt;1)</f>
        <v/>
      </c>
    </row>
    <row r="12" spans="1:52" s="35" customFormat="1" ht="45.75" customHeight="1" x14ac:dyDescent="0.25">
      <c r="A12" s="25">
        <v>2</v>
      </c>
      <c r="B12" s="36"/>
      <c r="C12" s="36"/>
      <c r="D12" s="37"/>
      <c r="E12" s="37"/>
      <c r="F12" s="37"/>
      <c r="G12" s="28"/>
      <c r="H12" s="29"/>
      <c r="I12" s="30" t="str">
        <f t="shared" ref="I12:I35" si="0">IFERROR(IF(OR(G12="",H12=""),"",H12-G12+1),"")</f>
        <v/>
      </c>
      <c r="J12" s="31" t="str">
        <f t="shared" ref="J12:J35" si="1">IFERROR(IF(I12="","",ROUNDDOWN(I12/30,0)),"")</f>
        <v/>
      </c>
      <c r="K12" s="32" t="str">
        <f t="shared" ref="K12:K35" si="2">IF(OR(AND($C$3="",G12=""),AND($C$3&lt;&gt;"",G12="")),"",IF(AND($C$3="",G12&lt;&gt;""),"Preencha o campo DATA DE CONCLUSÃO DO CURSO DE GRADUAÇÃO",IF($C$3&gt;G12,"ATENÇÃO: A experiência declarada não será aceita. A data de início é anterior à data de emissão do diploma de graduação",IF(N12=TRUE,"ATENÇÃO: Sobreposição de datas nas experiências declaradas",IF(J12&lt;0,"ATENÇÃO: A data fim é anterior a data de início. Verifique as datas informadas.","Experiência válida para análise da comissão")))))</f>
        <v/>
      </c>
      <c r="L12" s="33"/>
      <c r="M12" s="33"/>
      <c r="N12" s="34" t="str">
        <f t="shared" ref="N12:N37" si="3">IF(AND(G12="",H12=""),"",SUMPRODUCT(((G12&lt;=$H$11:$H$35)*(H12&gt;=$G$11:$G$35)))&gt;1)</f>
        <v/>
      </c>
    </row>
    <row r="13" spans="1:52" s="35" customFormat="1" ht="45.75" customHeight="1" x14ac:dyDescent="0.25">
      <c r="A13" s="25">
        <v>3</v>
      </c>
      <c r="B13" s="36"/>
      <c r="C13" s="36"/>
      <c r="D13" s="37"/>
      <c r="E13" s="37"/>
      <c r="F13" s="37"/>
      <c r="G13" s="28"/>
      <c r="H13" s="29"/>
      <c r="I13" s="30" t="str">
        <f t="shared" si="0"/>
        <v/>
      </c>
      <c r="J13" s="31" t="str">
        <f t="shared" si="1"/>
        <v/>
      </c>
      <c r="K13" s="32" t="str">
        <f t="shared" si="2"/>
        <v/>
      </c>
      <c r="L13" s="33"/>
      <c r="M13" s="33"/>
      <c r="N13" s="34" t="str">
        <f t="shared" si="3"/>
        <v/>
      </c>
    </row>
    <row r="14" spans="1:52" s="35" customFormat="1" ht="45.75" customHeight="1" x14ac:dyDescent="0.25">
      <c r="A14" s="25">
        <v>4</v>
      </c>
      <c r="B14" s="36"/>
      <c r="C14" s="36"/>
      <c r="D14" s="37"/>
      <c r="E14" s="37"/>
      <c r="F14" s="37"/>
      <c r="G14" s="28"/>
      <c r="H14" s="29"/>
      <c r="I14" s="30" t="str">
        <f t="shared" si="0"/>
        <v/>
      </c>
      <c r="J14" s="31" t="str">
        <f t="shared" si="1"/>
        <v/>
      </c>
      <c r="K14" s="32" t="str">
        <f t="shared" si="2"/>
        <v/>
      </c>
      <c r="L14" s="33"/>
      <c r="M14" s="33"/>
      <c r="N14" s="34" t="str">
        <f t="shared" si="3"/>
        <v/>
      </c>
    </row>
    <row r="15" spans="1:52" s="35" customFormat="1" ht="45.75" customHeight="1" x14ac:dyDescent="0.25">
      <c r="A15" s="25">
        <v>5</v>
      </c>
      <c r="B15" s="36"/>
      <c r="C15" s="36"/>
      <c r="D15" s="37"/>
      <c r="E15" s="37"/>
      <c r="F15" s="37"/>
      <c r="G15" s="28"/>
      <c r="H15" s="29"/>
      <c r="I15" s="30" t="str">
        <f t="shared" si="0"/>
        <v/>
      </c>
      <c r="J15" s="31" t="str">
        <f t="shared" si="1"/>
        <v/>
      </c>
      <c r="K15" s="32" t="str">
        <f t="shared" si="2"/>
        <v/>
      </c>
      <c r="L15" s="33"/>
      <c r="M15" s="33"/>
      <c r="N15" s="34" t="str">
        <f t="shared" si="3"/>
        <v/>
      </c>
    </row>
    <row r="16" spans="1:52" s="35" customFormat="1" ht="45.75" customHeight="1" x14ac:dyDescent="0.25">
      <c r="A16" s="25">
        <v>6</v>
      </c>
      <c r="B16" s="36"/>
      <c r="C16" s="36"/>
      <c r="D16" s="37"/>
      <c r="E16" s="37"/>
      <c r="F16" s="37"/>
      <c r="G16" s="28"/>
      <c r="H16" s="29"/>
      <c r="I16" s="30" t="str">
        <f t="shared" si="0"/>
        <v/>
      </c>
      <c r="J16" s="31" t="str">
        <f t="shared" si="1"/>
        <v/>
      </c>
      <c r="K16" s="32" t="str">
        <f t="shared" si="2"/>
        <v/>
      </c>
      <c r="L16" s="33"/>
      <c r="M16" s="33"/>
      <c r="N16" s="34" t="str">
        <f t="shared" si="3"/>
        <v/>
      </c>
    </row>
    <row r="17" spans="1:14" s="35" customFormat="1" ht="45.75" customHeight="1" x14ac:dyDescent="0.25">
      <c r="A17" s="25">
        <v>7</v>
      </c>
      <c r="B17" s="36"/>
      <c r="C17" s="36"/>
      <c r="D17" s="37"/>
      <c r="E17" s="37"/>
      <c r="F17" s="37"/>
      <c r="G17" s="28"/>
      <c r="H17" s="29"/>
      <c r="I17" s="30" t="str">
        <f t="shared" si="0"/>
        <v/>
      </c>
      <c r="J17" s="31" t="str">
        <f t="shared" si="1"/>
        <v/>
      </c>
      <c r="K17" s="32" t="str">
        <f t="shared" si="2"/>
        <v/>
      </c>
      <c r="L17" s="33"/>
      <c r="M17" s="33"/>
      <c r="N17" s="34" t="str">
        <f t="shared" si="3"/>
        <v/>
      </c>
    </row>
    <row r="18" spans="1:14" s="35" customFormat="1" ht="45.75" customHeight="1" x14ac:dyDescent="0.25">
      <c r="A18" s="25">
        <v>8</v>
      </c>
      <c r="B18" s="36"/>
      <c r="C18" s="36"/>
      <c r="D18" s="37"/>
      <c r="E18" s="37"/>
      <c r="F18" s="37"/>
      <c r="G18" s="28"/>
      <c r="H18" s="29"/>
      <c r="I18" s="30" t="str">
        <f t="shared" si="0"/>
        <v/>
      </c>
      <c r="J18" s="31" t="str">
        <f t="shared" si="1"/>
        <v/>
      </c>
      <c r="K18" s="32" t="str">
        <f t="shared" si="2"/>
        <v/>
      </c>
      <c r="L18" s="33"/>
      <c r="M18" s="33"/>
      <c r="N18" s="34" t="str">
        <f t="shared" si="3"/>
        <v/>
      </c>
    </row>
    <row r="19" spans="1:14" s="35" customFormat="1" ht="45.75" customHeight="1" x14ac:dyDescent="0.25">
      <c r="A19" s="25">
        <v>9</v>
      </c>
      <c r="B19" s="36"/>
      <c r="C19" s="36"/>
      <c r="D19" s="37"/>
      <c r="E19" s="37"/>
      <c r="F19" s="37"/>
      <c r="G19" s="28"/>
      <c r="H19" s="29"/>
      <c r="I19" s="30" t="str">
        <f t="shared" si="0"/>
        <v/>
      </c>
      <c r="J19" s="31" t="str">
        <f t="shared" si="1"/>
        <v/>
      </c>
      <c r="K19" s="32" t="str">
        <f t="shared" si="2"/>
        <v/>
      </c>
      <c r="L19" s="33"/>
      <c r="M19" s="33"/>
      <c r="N19" s="34" t="str">
        <f t="shared" si="3"/>
        <v/>
      </c>
    </row>
    <row r="20" spans="1:14" s="35" customFormat="1" ht="45.75" customHeight="1" x14ac:dyDescent="0.25">
      <c r="A20" s="25">
        <v>10</v>
      </c>
      <c r="B20" s="36"/>
      <c r="C20" s="36"/>
      <c r="D20" s="37"/>
      <c r="E20" s="38"/>
      <c r="F20" s="37"/>
      <c r="G20" s="28"/>
      <c r="H20" s="29"/>
      <c r="I20" s="30" t="str">
        <f t="shared" si="0"/>
        <v/>
      </c>
      <c r="J20" s="31" t="str">
        <f t="shared" si="1"/>
        <v/>
      </c>
      <c r="K20" s="32" t="str">
        <f t="shared" si="2"/>
        <v/>
      </c>
      <c r="L20" s="33"/>
      <c r="M20" s="33"/>
      <c r="N20" s="34" t="str">
        <f t="shared" si="3"/>
        <v/>
      </c>
    </row>
    <row r="21" spans="1:14" s="35" customFormat="1" ht="45.75" customHeight="1" x14ac:dyDescent="0.25">
      <c r="A21" s="25">
        <v>11</v>
      </c>
      <c r="B21" s="36"/>
      <c r="C21" s="36"/>
      <c r="D21" s="37"/>
      <c r="E21" s="37"/>
      <c r="F21" s="37"/>
      <c r="G21" s="28"/>
      <c r="H21" s="29"/>
      <c r="I21" s="30" t="str">
        <f t="shared" si="0"/>
        <v/>
      </c>
      <c r="J21" s="31" t="str">
        <f t="shared" si="1"/>
        <v/>
      </c>
      <c r="K21" s="32" t="str">
        <f t="shared" si="2"/>
        <v/>
      </c>
      <c r="L21" s="33"/>
      <c r="M21" s="33"/>
      <c r="N21" s="34" t="str">
        <f t="shared" si="3"/>
        <v/>
      </c>
    </row>
    <row r="22" spans="1:14" s="35" customFormat="1" ht="45.75" customHeight="1" x14ac:dyDescent="0.25">
      <c r="A22" s="25">
        <v>12</v>
      </c>
      <c r="B22" s="36"/>
      <c r="C22" s="36"/>
      <c r="D22" s="37"/>
      <c r="E22" s="37"/>
      <c r="F22" s="37"/>
      <c r="G22" s="28"/>
      <c r="H22" s="29"/>
      <c r="I22" s="30" t="str">
        <f t="shared" si="0"/>
        <v/>
      </c>
      <c r="J22" s="31" t="str">
        <f t="shared" si="1"/>
        <v/>
      </c>
      <c r="K22" s="32" t="str">
        <f t="shared" si="2"/>
        <v/>
      </c>
      <c r="L22" s="33"/>
      <c r="M22" s="33"/>
      <c r="N22" s="34" t="str">
        <f t="shared" si="3"/>
        <v/>
      </c>
    </row>
    <row r="23" spans="1:14" s="35" customFormat="1" ht="45.75" customHeight="1" x14ac:dyDescent="0.25">
      <c r="A23" s="25">
        <v>13</v>
      </c>
      <c r="B23" s="36"/>
      <c r="C23" s="36"/>
      <c r="D23" s="37"/>
      <c r="E23" s="37"/>
      <c r="F23" s="37"/>
      <c r="G23" s="28"/>
      <c r="H23" s="29"/>
      <c r="I23" s="30" t="str">
        <f t="shared" si="0"/>
        <v/>
      </c>
      <c r="J23" s="31" t="str">
        <f t="shared" si="1"/>
        <v/>
      </c>
      <c r="K23" s="32" t="str">
        <f t="shared" si="2"/>
        <v/>
      </c>
      <c r="L23" s="33"/>
      <c r="M23" s="33"/>
      <c r="N23" s="34" t="str">
        <f t="shared" si="3"/>
        <v/>
      </c>
    </row>
    <row r="24" spans="1:14" s="35" customFormat="1" ht="45.75" customHeight="1" x14ac:dyDescent="0.25">
      <c r="A24" s="25">
        <v>14</v>
      </c>
      <c r="B24" s="36"/>
      <c r="C24" s="36"/>
      <c r="D24" s="37"/>
      <c r="E24" s="37"/>
      <c r="F24" s="37"/>
      <c r="G24" s="28"/>
      <c r="H24" s="29"/>
      <c r="I24" s="30" t="str">
        <f t="shared" si="0"/>
        <v/>
      </c>
      <c r="J24" s="31" t="str">
        <f t="shared" si="1"/>
        <v/>
      </c>
      <c r="K24" s="32" t="str">
        <f t="shared" si="2"/>
        <v/>
      </c>
      <c r="L24" s="33"/>
      <c r="M24" s="33"/>
      <c r="N24" s="34" t="str">
        <f t="shared" si="3"/>
        <v/>
      </c>
    </row>
    <row r="25" spans="1:14" s="35" customFormat="1" ht="45.75" customHeight="1" x14ac:dyDescent="0.25">
      <c r="A25" s="25">
        <v>15</v>
      </c>
      <c r="B25" s="36"/>
      <c r="C25" s="36"/>
      <c r="D25" s="37"/>
      <c r="E25" s="37"/>
      <c r="F25" s="37"/>
      <c r="G25" s="28"/>
      <c r="H25" s="29"/>
      <c r="I25" s="30" t="str">
        <f t="shared" si="0"/>
        <v/>
      </c>
      <c r="J25" s="31" t="str">
        <f t="shared" si="1"/>
        <v/>
      </c>
      <c r="K25" s="32" t="str">
        <f t="shared" si="2"/>
        <v/>
      </c>
      <c r="L25" s="33"/>
      <c r="M25" s="33"/>
      <c r="N25" s="34" t="str">
        <f t="shared" si="3"/>
        <v/>
      </c>
    </row>
    <row r="26" spans="1:14" s="35" customFormat="1" ht="26.25" customHeight="1" x14ac:dyDescent="0.25">
      <c r="A26" s="25">
        <v>16</v>
      </c>
      <c r="B26" s="36"/>
      <c r="C26" s="36"/>
      <c r="D26" s="37"/>
      <c r="E26" s="37"/>
      <c r="F26" s="37"/>
      <c r="G26" s="28"/>
      <c r="H26" s="29"/>
      <c r="I26" s="30" t="str">
        <f t="shared" si="0"/>
        <v/>
      </c>
      <c r="J26" s="31" t="str">
        <f t="shared" si="1"/>
        <v/>
      </c>
      <c r="K26" s="32" t="str">
        <f t="shared" si="2"/>
        <v/>
      </c>
      <c r="L26" s="33"/>
      <c r="M26" s="33"/>
      <c r="N26" s="34" t="str">
        <f t="shared" si="3"/>
        <v/>
      </c>
    </row>
    <row r="27" spans="1:14" s="35" customFormat="1" ht="26.25" customHeight="1" x14ac:dyDescent="0.25">
      <c r="A27" s="25">
        <v>17</v>
      </c>
      <c r="B27" s="36"/>
      <c r="C27" s="36"/>
      <c r="D27" s="37"/>
      <c r="E27" s="37"/>
      <c r="F27" s="37"/>
      <c r="G27" s="28"/>
      <c r="H27" s="29"/>
      <c r="I27" s="30" t="str">
        <f t="shared" si="0"/>
        <v/>
      </c>
      <c r="J27" s="31" t="str">
        <f t="shared" si="1"/>
        <v/>
      </c>
      <c r="K27" s="32" t="str">
        <f t="shared" si="2"/>
        <v/>
      </c>
      <c r="L27" s="33"/>
      <c r="M27" s="33"/>
      <c r="N27" s="34" t="str">
        <f t="shared" si="3"/>
        <v/>
      </c>
    </row>
    <row r="28" spans="1:14" s="35" customFormat="1" ht="26.25" customHeight="1" x14ac:dyDescent="0.25">
      <c r="A28" s="25">
        <v>18</v>
      </c>
      <c r="B28" s="36"/>
      <c r="C28" s="36"/>
      <c r="D28" s="37"/>
      <c r="E28" s="37"/>
      <c r="F28" s="37"/>
      <c r="G28" s="28"/>
      <c r="H28" s="29"/>
      <c r="I28" s="30" t="str">
        <f t="shared" si="0"/>
        <v/>
      </c>
      <c r="J28" s="31" t="str">
        <f t="shared" si="1"/>
        <v/>
      </c>
      <c r="K28" s="32" t="str">
        <f t="shared" si="2"/>
        <v/>
      </c>
      <c r="L28" s="33"/>
      <c r="M28" s="33"/>
      <c r="N28" s="34" t="str">
        <f t="shared" si="3"/>
        <v/>
      </c>
    </row>
    <row r="29" spans="1:14" s="35" customFormat="1" ht="26.25" customHeight="1" x14ac:dyDescent="0.25">
      <c r="A29" s="25">
        <v>19</v>
      </c>
      <c r="B29" s="36"/>
      <c r="C29" s="36"/>
      <c r="D29" s="37"/>
      <c r="E29" s="37"/>
      <c r="F29" s="37"/>
      <c r="G29" s="28"/>
      <c r="H29" s="29"/>
      <c r="I29" s="30" t="str">
        <f t="shared" si="0"/>
        <v/>
      </c>
      <c r="J29" s="31" t="str">
        <f t="shared" si="1"/>
        <v/>
      </c>
      <c r="K29" s="32" t="str">
        <f t="shared" si="2"/>
        <v/>
      </c>
      <c r="L29" s="33"/>
      <c r="M29" s="33"/>
      <c r="N29" s="34" t="str">
        <f t="shared" si="3"/>
        <v/>
      </c>
    </row>
    <row r="30" spans="1:14" s="35" customFormat="1" ht="26.25" customHeight="1" x14ac:dyDescent="0.25">
      <c r="A30" s="25">
        <v>20</v>
      </c>
      <c r="B30" s="36"/>
      <c r="C30" s="36"/>
      <c r="D30" s="37"/>
      <c r="E30" s="37"/>
      <c r="F30" s="37"/>
      <c r="G30" s="28"/>
      <c r="H30" s="29"/>
      <c r="I30" s="30" t="str">
        <f t="shared" si="0"/>
        <v/>
      </c>
      <c r="J30" s="31" t="str">
        <f t="shared" si="1"/>
        <v/>
      </c>
      <c r="K30" s="32" t="str">
        <f t="shared" si="2"/>
        <v/>
      </c>
      <c r="L30" s="33"/>
      <c r="M30" s="33"/>
      <c r="N30" s="34" t="str">
        <f t="shared" si="3"/>
        <v/>
      </c>
    </row>
    <row r="31" spans="1:14" s="35" customFormat="1" ht="26.25" customHeight="1" x14ac:dyDescent="0.25">
      <c r="A31" s="25">
        <v>21</v>
      </c>
      <c r="B31" s="36"/>
      <c r="C31" s="36"/>
      <c r="D31" s="37"/>
      <c r="E31" s="37"/>
      <c r="F31" s="37"/>
      <c r="G31" s="28"/>
      <c r="H31" s="29"/>
      <c r="I31" s="30" t="str">
        <f t="shared" si="0"/>
        <v/>
      </c>
      <c r="J31" s="31" t="str">
        <f t="shared" si="1"/>
        <v/>
      </c>
      <c r="K31" s="32" t="str">
        <f t="shared" si="2"/>
        <v/>
      </c>
      <c r="L31" s="33"/>
      <c r="M31" s="33"/>
      <c r="N31" s="34" t="str">
        <f t="shared" si="3"/>
        <v/>
      </c>
    </row>
    <row r="32" spans="1:14" s="35" customFormat="1" ht="26.25" customHeight="1" x14ac:dyDescent="0.25">
      <c r="A32" s="25">
        <v>22</v>
      </c>
      <c r="B32" s="36"/>
      <c r="C32" s="36"/>
      <c r="D32" s="37"/>
      <c r="E32" s="37"/>
      <c r="F32" s="37"/>
      <c r="G32" s="28"/>
      <c r="H32" s="29"/>
      <c r="I32" s="30" t="str">
        <f t="shared" si="0"/>
        <v/>
      </c>
      <c r="J32" s="31" t="str">
        <f t="shared" si="1"/>
        <v/>
      </c>
      <c r="K32" s="32" t="str">
        <f t="shared" si="2"/>
        <v/>
      </c>
      <c r="L32" s="33"/>
      <c r="M32" s="33"/>
      <c r="N32" s="34" t="str">
        <f t="shared" si="3"/>
        <v/>
      </c>
    </row>
    <row r="33" spans="1:14" s="35" customFormat="1" ht="26.25" customHeight="1" x14ac:dyDescent="0.25">
      <c r="A33" s="25">
        <v>23</v>
      </c>
      <c r="B33" s="36"/>
      <c r="C33" s="36"/>
      <c r="D33" s="37"/>
      <c r="E33" s="37"/>
      <c r="F33" s="37"/>
      <c r="G33" s="28"/>
      <c r="H33" s="29"/>
      <c r="I33" s="30" t="str">
        <f t="shared" si="0"/>
        <v/>
      </c>
      <c r="J33" s="31" t="str">
        <f t="shared" si="1"/>
        <v/>
      </c>
      <c r="K33" s="32" t="str">
        <f t="shared" si="2"/>
        <v/>
      </c>
      <c r="L33" s="33"/>
      <c r="M33" s="33"/>
      <c r="N33" s="34" t="str">
        <f t="shared" si="3"/>
        <v/>
      </c>
    </row>
    <row r="34" spans="1:14" s="35" customFormat="1" ht="26.25" customHeight="1" x14ac:dyDescent="0.25">
      <c r="A34" s="25">
        <v>24</v>
      </c>
      <c r="B34" s="36"/>
      <c r="C34" s="36"/>
      <c r="D34" s="37"/>
      <c r="E34" s="37"/>
      <c r="F34" s="37"/>
      <c r="G34" s="28"/>
      <c r="H34" s="29"/>
      <c r="I34" s="30" t="str">
        <f t="shared" si="0"/>
        <v/>
      </c>
      <c r="J34" s="31" t="str">
        <f t="shared" si="1"/>
        <v/>
      </c>
      <c r="K34" s="32" t="str">
        <f t="shared" si="2"/>
        <v/>
      </c>
      <c r="L34" s="33"/>
      <c r="M34" s="33"/>
      <c r="N34" s="34" t="str">
        <f t="shared" si="3"/>
        <v/>
      </c>
    </row>
    <row r="35" spans="1:14" s="35" customFormat="1" ht="26.25" customHeight="1" x14ac:dyDescent="0.25">
      <c r="A35" s="25">
        <v>25</v>
      </c>
      <c r="B35" s="36"/>
      <c r="C35" s="36"/>
      <c r="D35" s="37"/>
      <c r="E35" s="37"/>
      <c r="F35" s="37"/>
      <c r="G35" s="28"/>
      <c r="H35" s="29"/>
      <c r="I35" s="30" t="str">
        <f t="shared" si="0"/>
        <v/>
      </c>
      <c r="J35" s="31" t="str">
        <f t="shared" si="1"/>
        <v/>
      </c>
      <c r="K35" s="32" t="str">
        <f t="shared" si="2"/>
        <v/>
      </c>
      <c r="L35" s="33"/>
      <c r="M35" s="33"/>
      <c r="N35" s="34" t="str">
        <f t="shared" si="3"/>
        <v/>
      </c>
    </row>
    <row r="36" spans="1:14" s="39" customFormat="1" ht="20.100000000000001" customHeight="1" x14ac:dyDescent="0.25">
      <c r="F36" s="62" t="s">
        <v>30</v>
      </c>
      <c r="G36" s="62"/>
      <c r="H36" s="62"/>
      <c r="I36" s="62"/>
      <c r="J36" s="40">
        <f>ROUNDDOWN(SUMIFS(I11:I35,K11:K35,"Experiência válida para análise da comissão")/30,0)</f>
        <v>0</v>
      </c>
      <c r="N36" s="35" t="str">
        <f t="shared" si="3"/>
        <v/>
      </c>
    </row>
    <row r="37" spans="1:14" s="39" customFormat="1" ht="20.100000000000001" customHeight="1" x14ac:dyDescent="0.25">
      <c r="H37" s="41"/>
      <c r="I37" s="42"/>
      <c r="J37" s="42"/>
      <c r="N37" s="35" t="str">
        <f t="shared" si="3"/>
        <v/>
      </c>
    </row>
    <row r="38" spans="1:14" s="39" customFormat="1" x14ac:dyDescent="0.25">
      <c r="H38" s="41"/>
      <c r="I38" s="53"/>
      <c r="J38" s="53"/>
      <c r="K38" s="43"/>
      <c r="L38" s="43"/>
    </row>
    <row r="39" spans="1:14" s="39" customFormat="1" x14ac:dyDescent="0.25">
      <c r="H39" s="42"/>
      <c r="I39" s="42"/>
      <c r="J39" s="42"/>
      <c r="K39" s="43"/>
      <c r="L39" s="43"/>
    </row>
    <row r="40" spans="1:14" s="39" customFormat="1" x14ac:dyDescent="0.25">
      <c r="H40" s="42"/>
      <c r="I40" s="42"/>
      <c r="J40" s="42"/>
      <c r="K40" s="43"/>
      <c r="L40" s="43"/>
    </row>
    <row r="41" spans="1:14" s="39" customFormat="1" x14ac:dyDescent="0.25">
      <c r="H41" s="42"/>
      <c r="I41" s="43"/>
      <c r="J41" s="43"/>
      <c r="K41" s="43"/>
      <c r="L41" s="43"/>
    </row>
    <row r="42" spans="1:14" s="39" customFormat="1" x14ac:dyDescent="0.25">
      <c r="H42" s="43"/>
      <c r="I42" s="43"/>
      <c r="J42" s="43"/>
    </row>
    <row r="43" spans="1:14" s="39" customFormat="1" x14ac:dyDescent="0.25">
      <c r="H43" s="43"/>
      <c r="I43" s="43"/>
      <c r="J43" s="43"/>
    </row>
    <row r="44" spans="1:14" s="39" customFormat="1" x14ac:dyDescent="0.25">
      <c r="K44" s="44"/>
      <c r="L44" s="44"/>
    </row>
    <row r="45" spans="1:14" s="39" customFormat="1" x14ac:dyDescent="0.25">
      <c r="E45" s="45"/>
    </row>
    <row r="46" spans="1:14" s="39" customFormat="1" x14ac:dyDescent="0.25"/>
    <row r="47" spans="1:14" s="39" customFormat="1" x14ac:dyDescent="0.25">
      <c r="C47" s="46"/>
      <c r="D47" s="47"/>
    </row>
    <row r="48" spans="1:14" s="39" customFormat="1" x14ac:dyDescent="0.25">
      <c r="K48" s="47"/>
      <c r="L48" s="47"/>
    </row>
    <row r="49" s="39" customFormat="1" x14ac:dyDescent="0.25"/>
    <row r="50" s="39" customFormat="1" x14ac:dyDescent="0.25"/>
    <row r="51" s="39" customFormat="1" x14ac:dyDescent="0.25"/>
    <row r="52" s="39" customFormat="1" x14ac:dyDescent="0.25"/>
    <row r="53" s="39" customFormat="1" x14ac:dyDescent="0.25"/>
    <row r="54" s="39" customFormat="1" x14ac:dyDescent="0.25"/>
    <row r="55" s="39" customFormat="1" x14ac:dyDescent="0.25"/>
    <row r="56" s="39" customFormat="1" x14ac:dyDescent="0.25"/>
    <row r="57" s="39" customFormat="1" x14ac:dyDescent="0.25"/>
    <row r="58" s="39" customFormat="1" x14ac:dyDescent="0.25"/>
    <row r="59" s="39" customFormat="1" x14ac:dyDescent="0.25"/>
    <row r="60" s="39" customFormat="1" x14ac:dyDescent="0.25"/>
    <row r="61" s="39" customFormat="1" x14ac:dyDescent="0.25"/>
    <row r="62" s="39" customFormat="1" x14ac:dyDescent="0.25"/>
    <row r="63" s="39" customFormat="1" x14ac:dyDescent="0.25"/>
    <row r="64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  <row r="141" s="39" customFormat="1" x14ac:dyDescent="0.25"/>
    <row r="142" s="39" customFormat="1" x14ac:dyDescent="0.25"/>
    <row r="143" s="39" customFormat="1" x14ac:dyDescent="0.25"/>
    <row r="144" s="39" customFormat="1" x14ac:dyDescent="0.25"/>
    <row r="145" s="39" customFormat="1" x14ac:dyDescent="0.25"/>
    <row r="146" s="39" customFormat="1" x14ac:dyDescent="0.25"/>
    <row r="147" s="39" customFormat="1" x14ac:dyDescent="0.25"/>
    <row r="148" s="39" customFormat="1" x14ac:dyDescent="0.25"/>
    <row r="149" s="39" customFormat="1" x14ac:dyDescent="0.25"/>
    <row r="150" s="39" customFormat="1" x14ac:dyDescent="0.25"/>
    <row r="151" s="39" customFormat="1" x14ac:dyDescent="0.25"/>
    <row r="152" s="39" customFormat="1" x14ac:dyDescent="0.25"/>
    <row r="153" s="39" customFormat="1" x14ac:dyDescent="0.25"/>
    <row r="154" s="39" customFormat="1" x14ac:dyDescent="0.25"/>
    <row r="155" s="39" customFormat="1" x14ac:dyDescent="0.25"/>
    <row r="156" s="39" customFormat="1" x14ac:dyDescent="0.25"/>
    <row r="157" s="39" customFormat="1" x14ac:dyDescent="0.25"/>
    <row r="158" s="39" customFormat="1" x14ac:dyDescent="0.25"/>
    <row r="159" s="39" customFormat="1" x14ac:dyDescent="0.25"/>
    <row r="160" s="39" customFormat="1" x14ac:dyDescent="0.25"/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  <row r="172" s="39" customFormat="1" x14ac:dyDescent="0.25"/>
    <row r="173" s="39" customFormat="1" x14ac:dyDescent="0.25"/>
    <row r="174" s="39" customFormat="1" x14ac:dyDescent="0.25"/>
    <row r="175" s="39" customFormat="1" x14ac:dyDescent="0.25"/>
    <row r="176" s="39" customFormat="1" x14ac:dyDescent="0.25"/>
    <row r="177" s="39" customFormat="1" x14ac:dyDescent="0.25"/>
    <row r="178" s="39" customFormat="1" x14ac:dyDescent="0.25"/>
    <row r="179" s="39" customFormat="1" x14ac:dyDescent="0.25"/>
    <row r="180" s="39" customFormat="1" x14ac:dyDescent="0.25"/>
    <row r="181" s="39" customFormat="1" x14ac:dyDescent="0.25"/>
    <row r="182" s="39" customFormat="1" x14ac:dyDescent="0.25"/>
    <row r="183" s="39" customFormat="1" x14ac:dyDescent="0.25"/>
    <row r="184" s="39" customFormat="1" x14ac:dyDescent="0.25"/>
    <row r="185" s="39" customFormat="1" x14ac:dyDescent="0.25"/>
    <row r="186" s="39" customFormat="1" x14ac:dyDescent="0.25"/>
    <row r="187" s="39" customFormat="1" x14ac:dyDescent="0.25"/>
    <row r="188" s="39" customFormat="1" x14ac:dyDescent="0.25"/>
    <row r="189" s="39" customFormat="1" x14ac:dyDescent="0.25"/>
    <row r="190" s="39" customFormat="1" x14ac:dyDescent="0.25"/>
    <row r="191" s="39" customFormat="1" x14ac:dyDescent="0.25"/>
    <row r="192" s="39" customFormat="1" x14ac:dyDescent="0.25"/>
    <row r="193" s="39" customFormat="1" x14ac:dyDescent="0.25"/>
    <row r="194" s="39" customFormat="1" x14ac:dyDescent="0.25"/>
    <row r="195" s="39" customFormat="1" x14ac:dyDescent="0.25"/>
    <row r="196" s="39" customFormat="1" x14ac:dyDescent="0.25"/>
    <row r="197" s="39" customFormat="1" x14ac:dyDescent="0.25"/>
    <row r="198" s="39" customFormat="1" x14ac:dyDescent="0.25"/>
    <row r="199" s="39" customFormat="1" x14ac:dyDescent="0.25"/>
    <row r="200" s="39" customFormat="1" x14ac:dyDescent="0.25"/>
    <row r="201" s="39" customFormat="1" x14ac:dyDescent="0.25"/>
    <row r="202" s="39" customFormat="1" x14ac:dyDescent="0.25"/>
    <row r="203" s="39" customFormat="1" x14ac:dyDescent="0.25"/>
    <row r="204" s="39" customFormat="1" x14ac:dyDescent="0.25"/>
    <row r="205" s="39" customFormat="1" x14ac:dyDescent="0.25"/>
    <row r="206" s="39" customFormat="1" x14ac:dyDescent="0.25"/>
    <row r="207" s="39" customFormat="1" x14ac:dyDescent="0.25"/>
    <row r="208" s="39" customFormat="1" x14ac:dyDescent="0.25"/>
    <row r="209" s="39" customFormat="1" x14ac:dyDescent="0.25"/>
    <row r="210" s="39" customFormat="1" x14ac:dyDescent="0.25"/>
    <row r="211" s="39" customFormat="1" x14ac:dyDescent="0.25"/>
    <row r="212" s="39" customFormat="1" x14ac:dyDescent="0.25"/>
    <row r="213" s="39" customFormat="1" x14ac:dyDescent="0.25"/>
    <row r="214" s="39" customFormat="1" x14ac:dyDescent="0.25"/>
    <row r="215" s="39" customFormat="1" x14ac:dyDescent="0.25"/>
  </sheetData>
  <sheetProtection algorithmName="SHA-512" hashValue="fkm/gHHOKXeMRydbxsfTyfz6qZn3cYzQrasPV9zJmXvpLymIgFucENE754n173a5Y2VAIx0Nw6eXplF3L+pBsQ==" saltValue="BRyp27SCkLOAUGpdQLnJnA==" spinCount="100000" sheet="1" objects="1" scenarios="1"/>
  <dataConsolidate/>
  <mergeCells count="6">
    <mergeCell ref="C1:E1"/>
    <mergeCell ref="C2:E2"/>
    <mergeCell ref="A9:K9"/>
    <mergeCell ref="F36:I36"/>
    <mergeCell ref="D10:F10"/>
    <mergeCell ref="E5:G5"/>
  </mergeCells>
  <conditionalFormatting sqref="A9">
    <cfRule type="containsText" dxfId="5" priority="7" operator="containsText" text="SOBREPOSIÇÃO DE TEMPO DE EXPERIÊNCIA! As datas destacadas em vermelho na lista abaixo estão sobrepostas.">
      <formula>NOT(ISERROR(SEARCH("SOBREPOSIÇÃO DE TEMPO DE EXPERIÊNCIA! As datas destacadas em vermelho na lista abaixo estão sobrepostas.",A9)))</formula>
    </cfRule>
  </conditionalFormatting>
  <conditionalFormatting sqref="G11:H35">
    <cfRule type="expression" dxfId="4" priority="5">
      <formula>$N11=TRUE</formula>
    </cfRule>
  </conditionalFormatting>
  <conditionalFormatting sqref="K11:K35">
    <cfRule type="cellIs" dxfId="3" priority="1" operator="equal">
      <formula>"ATENÇÃO: A data fim é anterior a data de início. Verifique as datas informadas."</formula>
    </cfRule>
    <cfRule type="cellIs" dxfId="2" priority="2" operator="equal">
      <formula>"ATENÇÃO: Sobreposição de datas nas experiências declaradas"</formula>
    </cfRule>
    <cfRule type="cellIs" dxfId="1" priority="3" operator="equal">
      <formula>"ATENÇÃO: A experiência declarada não será aceita. A data de início é anterior à data de emissão do diploma de graduação"</formula>
    </cfRule>
    <cfRule type="cellIs" dxfId="0" priority="4" operator="equal">
      <formula>"""Preencha o campo emissão do diploma"""</formula>
    </cfRule>
  </conditionalFormatting>
  <dataValidations count="10">
    <dataValidation type="date" operator="notEqual" allowBlank="1" showInputMessage="1" showErrorMessage="1" errorTitle="Formato de data errada" error="Preencher data no formato dd/mm/aaaa" sqref="H39:H41" xr:uid="{00000000-0002-0000-0000-000000000000}">
      <formula1>36892</formula1>
    </dataValidation>
    <dataValidation type="date" operator="greaterThanOrEqual" allowBlank="1" showInputMessage="1" showErrorMessage="1" error="Data menor que a inicial_x000a_" sqref="I37:J40" xr:uid="{00000000-0002-0000-0000-000001000000}">
      <formula1>H37</formula1>
    </dataValidation>
    <dataValidation allowBlank="1" showInputMessage="1" showErrorMessage="1" promptTitle="FORMATO DIA/MÊS/ANO" prompt="Inserir data de emissão do diploma." sqref="C3:C4" xr:uid="{00000000-0002-0000-0000-000002000000}"/>
    <dataValidation allowBlank="1" showInputMessage="1" showErrorMessage="1" promptTitle="A PARTIR DE 22/08/2012" prompt="Data de início para contagem" sqref="G10" xr:uid="{00000000-0002-0000-0000-000003000000}"/>
    <dataValidation allowBlank="1" showInputMessage="1" showErrorMessage="1" promptTitle="ATÉ 01/07/2022" prompt="Data limite final" sqref="H10" xr:uid="{00000000-0002-0000-0000-000004000000}"/>
    <dataValidation allowBlank="1" showInputMessage="1" showErrorMessage="1" promptTitle="ITEM 7.18 DO EDITAL 06/2022" prompt="Selecionar abaixo quais documentos serão apresentados para cada atividade declarada, conforme item 7.18 do Edital._x000a_" sqref="D10:F10" xr:uid="{00000000-0002-0000-0000-000005000000}"/>
    <dataValidation allowBlank="1" showInputMessage="1" showErrorMessage="1" promptTitle="ITEM 7.18 DO EDITAL 06/2022" prompt="Selecione a opção conforme situação" sqref="B10" xr:uid="{00000000-0002-0000-0000-000006000000}"/>
    <dataValidation type="date" operator="greaterThanOrEqual" allowBlank="1" showInputMessage="1" showErrorMessage="1" errorTitle="Atenção" error="A data de início não pode ser anterior a 27/01/2012. Verifique antes de prosseguir._x000a__x000a_OBSERVAÇÃO: datas devem ser no formato dd/mm/aaaa." promptTitle="A PARTIR DE 22/08/2012" prompt="Data de início para contagem" sqref="G11:G35" xr:uid="{00000000-0002-0000-0000-000007000000}">
      <formula1>41143</formula1>
    </dataValidation>
    <dataValidation type="date" operator="lessThan" allowBlank="1" showInputMessage="1" showErrorMessage="1" errorTitle="Atenção" error="Erro no preenchimento._x000a__x000a_A data de fim é posterior ao dia 30/11/2021." promptTitle="ATÉ 30/11/2021" prompt="Data limite final" sqref="H26:H35" xr:uid="{00000000-0002-0000-0000-000008000000}">
      <formula1>44530</formula1>
    </dataValidation>
    <dataValidation type="date" operator="lessThanOrEqual" allowBlank="1" showInputMessage="1" showErrorMessage="1" errorTitle="Atenção" error="Erro no preenchimento._x000a__x000a_A data de fim é posterior ao dia 24/01/2022." promptTitle="ATÉ 01/07/2022" prompt="Data limite final" sqref="H11:H25" xr:uid="{00000000-0002-0000-0000-000009000000}">
      <formula1>44743</formula1>
    </dataValidation>
  </dataValidations>
  <pageMargins left="0.51181102362204722" right="0.51181102362204722" top="0.78740157480314965" bottom="0.78740157480314965" header="0.31496062992125984" footer="0.31496062992125984"/>
  <pageSetup paperSize="9" scale="41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A000000}">
          <x14:formula1>
            <xm:f>Plan1!$A$9:$A$20</xm:f>
          </x14:formula1>
          <xm:sqref>C2:E2</xm:sqref>
        </x14:dataValidation>
        <x14:dataValidation type="list" allowBlank="1" showInputMessage="1" showErrorMessage="1" xr:uid="{00000000-0002-0000-0000-00000B000000}">
          <x14:formula1>
            <xm:f>Plan1!$A$2:$A$5</xm:f>
          </x14:formula1>
          <xm:sqref>B11:B35</xm:sqref>
        </x14:dataValidation>
        <x14:dataValidation type="list" showInputMessage="1" showErrorMessage="1" xr:uid="{00000000-0002-0000-0000-00000C000000}">
          <x14:formula1>
            <xm:f>Plan1!$B$9:$B$24</xm:f>
          </x14:formula1>
          <xm:sqref>D11:F35</xm:sqref>
        </x14:dataValidation>
        <x14:dataValidation type="list" allowBlank="1" showInputMessage="1" showErrorMessage="1" promptTitle="POSSUI TÍTULO DE ESPECIALIZAÇÃO?" prompt="Marque SIM ou NÃO" xr:uid="{00000000-0002-0000-0000-00000D000000}">
          <x14:formula1>
            <xm:f>Plan1!$A$24:$A$25</xm:f>
          </x14:formula1>
          <xm:sqref>C7</xm:sqref>
        </x14:dataValidation>
        <x14:dataValidation type="list" allowBlank="1" showInputMessage="1" showErrorMessage="1" promptTitle="POSSUI TÍTULO DE DOUTORADO?" prompt="Maque SIM ou NÃO" xr:uid="{00000000-0002-0000-0000-00000E000000}">
          <x14:formula1>
            <xm:f>Plan1!$A$24:$A$25</xm:f>
          </x14:formula1>
          <xm:sqref>C5</xm:sqref>
        </x14:dataValidation>
        <x14:dataValidation type="list" allowBlank="1" showInputMessage="1" showErrorMessage="1" promptTitle="POSSUI TÍTULO DE MESTRADO?" prompt="Marque SIM ou NÃO" xr:uid="{00000000-0002-0000-0000-00000F000000}">
          <x14:formula1>
            <xm:f>Plan1!$A$24:$A$25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F25"/>
  <sheetViews>
    <sheetView workbookViewId="0"/>
  </sheetViews>
  <sheetFormatPr defaultRowHeight="15" x14ac:dyDescent="0.25"/>
  <cols>
    <col min="1" max="1" width="81.85546875" customWidth="1"/>
    <col min="2" max="2" width="62.42578125" customWidth="1"/>
    <col min="3" max="3" width="27.28515625" customWidth="1"/>
    <col min="4" max="4" width="22.28515625" customWidth="1"/>
    <col min="5" max="5" width="18.85546875" customWidth="1"/>
    <col min="6" max="6" width="15.7109375" customWidth="1"/>
  </cols>
  <sheetData>
    <row r="1" spans="1:6" ht="45" x14ac:dyDescent="0.25">
      <c r="A1" s="50" t="s">
        <v>12</v>
      </c>
      <c r="B1" s="51" t="s">
        <v>10</v>
      </c>
      <c r="C1" s="7" t="s">
        <v>9</v>
      </c>
      <c r="D1" s="4" t="s">
        <v>18</v>
      </c>
      <c r="E1" s="4" t="s">
        <v>19</v>
      </c>
      <c r="F1" s="4" t="s">
        <v>27</v>
      </c>
    </row>
    <row r="2" spans="1:6" x14ac:dyDescent="0.25">
      <c r="A2" t="s">
        <v>45</v>
      </c>
      <c r="B2" s="1" t="s">
        <v>17</v>
      </c>
      <c r="C2" s="3">
        <v>41143</v>
      </c>
      <c r="D2" s="3">
        <v>44743</v>
      </c>
      <c r="E2" s="5">
        <v>41143</v>
      </c>
      <c r="F2" s="5">
        <v>44743</v>
      </c>
    </row>
    <row r="3" spans="1:6" ht="45" x14ac:dyDescent="0.25">
      <c r="A3" t="s">
        <v>14</v>
      </c>
      <c r="B3" s="1" t="s">
        <v>48</v>
      </c>
    </row>
    <row r="4" spans="1:6" x14ac:dyDescent="0.25">
      <c r="A4" t="s">
        <v>15</v>
      </c>
      <c r="B4" s="1" t="s">
        <v>11</v>
      </c>
    </row>
    <row r="5" spans="1:6" x14ac:dyDescent="0.25">
      <c r="A5" t="s">
        <v>16</v>
      </c>
      <c r="B5" s="2" t="s">
        <v>13</v>
      </c>
    </row>
    <row r="8" spans="1:6" x14ac:dyDescent="0.25">
      <c r="A8" s="49" t="s">
        <v>8</v>
      </c>
    </row>
    <row r="9" spans="1:6" ht="60" x14ac:dyDescent="0.25">
      <c r="A9" s="48" t="s">
        <v>50</v>
      </c>
      <c r="B9" s="6" t="s">
        <v>42</v>
      </c>
    </row>
    <row r="10" spans="1:6" ht="45" x14ac:dyDescent="0.25">
      <c r="A10" s="48" t="s">
        <v>49</v>
      </c>
      <c r="B10" s="6" t="s">
        <v>47</v>
      </c>
    </row>
    <row r="11" spans="1:6" ht="60" x14ac:dyDescent="0.25">
      <c r="A11" s="48" t="s">
        <v>51</v>
      </c>
      <c r="B11" s="6" t="s">
        <v>24</v>
      </c>
    </row>
    <row r="12" spans="1:6" ht="60" x14ac:dyDescent="0.25">
      <c r="A12" s="48" t="s">
        <v>52</v>
      </c>
      <c r="B12" s="6" t="s">
        <v>23</v>
      </c>
    </row>
    <row r="13" spans="1:6" ht="60" x14ac:dyDescent="0.25">
      <c r="A13" s="48" t="s">
        <v>53</v>
      </c>
      <c r="B13" s="6" t="s">
        <v>41</v>
      </c>
    </row>
    <row r="14" spans="1:6" ht="60" x14ac:dyDescent="0.25">
      <c r="A14" s="48" t="s">
        <v>60</v>
      </c>
      <c r="B14" s="6" t="s">
        <v>22</v>
      </c>
    </row>
    <row r="15" spans="1:6" ht="75" x14ac:dyDescent="0.25">
      <c r="A15" s="48" t="s">
        <v>59</v>
      </c>
      <c r="B15" s="6" t="s">
        <v>26</v>
      </c>
    </row>
    <row r="16" spans="1:6" ht="60" x14ac:dyDescent="0.25">
      <c r="A16" s="48" t="s">
        <v>58</v>
      </c>
      <c r="B16" s="6" t="s">
        <v>39</v>
      </c>
    </row>
    <row r="17" spans="1:2" ht="60" x14ac:dyDescent="0.25">
      <c r="A17" s="48" t="s">
        <v>57</v>
      </c>
      <c r="B17" s="6" t="s">
        <v>37</v>
      </c>
    </row>
    <row r="18" spans="1:2" ht="60" x14ac:dyDescent="0.25">
      <c r="A18" s="48" t="s">
        <v>56</v>
      </c>
      <c r="B18" s="6" t="s">
        <v>44</v>
      </c>
    </row>
    <row r="19" spans="1:2" ht="60" x14ac:dyDescent="0.25">
      <c r="A19" s="48" t="s">
        <v>55</v>
      </c>
      <c r="B19" s="6" t="s">
        <v>25</v>
      </c>
    </row>
    <row r="20" spans="1:2" ht="90" x14ac:dyDescent="0.25">
      <c r="A20" s="48" t="s">
        <v>54</v>
      </c>
      <c r="B20" s="6" t="s">
        <v>40</v>
      </c>
    </row>
    <row r="21" spans="1:2" x14ac:dyDescent="0.25">
      <c r="B21" s="6" t="s">
        <v>38</v>
      </c>
    </row>
    <row r="22" spans="1:2" x14ac:dyDescent="0.25">
      <c r="B22" s="6" t="s">
        <v>32</v>
      </c>
    </row>
    <row r="23" spans="1:2" x14ac:dyDescent="0.25">
      <c r="B23" s="6" t="s">
        <v>46</v>
      </c>
    </row>
    <row r="24" spans="1:2" x14ac:dyDescent="0.25">
      <c r="A24" t="s">
        <v>20</v>
      </c>
      <c r="B24" s="6" t="s">
        <v>43</v>
      </c>
    </row>
    <row r="25" spans="1:2" x14ac:dyDescent="0.25">
      <c r="A25" t="s">
        <v>21</v>
      </c>
    </row>
  </sheetData>
  <sortState ref="B9:B17">
    <sortCondition ref="B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Experiência</vt:lpstr>
      <vt:lpstr>Plan1</vt:lpstr>
      <vt:lpstr>Experiência!Area_de_impressao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Karina Rangel de Godoi</dc:creator>
  <cp:lastModifiedBy>Flavia Karina Rangel de Godoi</cp:lastModifiedBy>
  <cp:lastPrinted>2021-12-20T16:33:46Z</cp:lastPrinted>
  <dcterms:created xsi:type="dcterms:W3CDTF">2021-11-12T05:16:04Z</dcterms:created>
  <dcterms:modified xsi:type="dcterms:W3CDTF">2022-08-19T17:29:48Z</dcterms:modified>
</cp:coreProperties>
</file>